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<sst xmlns="http://schemas.openxmlformats.org/spreadsheetml/2006/main" count="42" uniqueCount="27">
  <si>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Megnevezés</t>
  </si>
  <si>
    <t>Felvét éve</t>
  </si>
  <si>
    <t>Összege</t>
  </si>
  <si>
    <t>Lejárati évek</t>
  </si>
  <si>
    <t>2004.</t>
  </si>
  <si>
    <t>2005.</t>
  </si>
  <si>
    <t>2006.</t>
  </si>
  <si>
    <t>2007.</t>
  </si>
  <si>
    <t>2008.</t>
  </si>
  <si>
    <t>2009.</t>
  </si>
  <si>
    <t>Összesen</t>
  </si>
  <si>
    <t>Fejlesztési</t>
  </si>
  <si>
    <t>Hitel</t>
  </si>
  <si>
    <t>Tőke</t>
  </si>
  <si>
    <t>Kamat</t>
  </si>
  <si>
    <t>ezer Ft-ban</t>
  </si>
  <si>
    <t>Sor- sz.</t>
  </si>
  <si>
    <t>1.</t>
  </si>
  <si>
    <t>2.</t>
  </si>
  <si>
    <t>Szennyvízberuházás</t>
  </si>
  <si>
    <t>Területvásárlás</t>
  </si>
  <si>
    <t>2003.</t>
  </si>
  <si>
    <t xml:space="preserve">Fejlesztési </t>
  </si>
  <si>
    <t>3.</t>
  </si>
  <si>
    <t>Tűzoltóság   gépjármű</t>
  </si>
  <si>
    <t>beszerzés részletre</t>
  </si>
  <si>
    <t>11.  számú melléklet a 2 /2007. (II.16..) számú költségvetési rendelethez
Rétság Város Önkormányzat által felvett hitelállomány alakulása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</si>
</sst>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6"/>
      <name val="Arial"/>
      <family val="2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35" zoomScaleNormal="135" workbookViewId="0" topLeftCell="A1">
      <pane ySplit="4" topLeftCell="BM5" activePane="bottomLeft" state="frozen"/>
      <selection pane="topLeft" activeCell="A1" sqref="A1"/>
      <selection pane="bottomLeft" activeCell="A3" sqref="A3:A4"/>
    </sheetView>
  </sheetViews>
  <sheetFormatPr defaultColWidth="9.140625" defaultRowHeight="12.75"/>
  <cols>
    <col min="1" max="1" width="3.8515625" style="0" customWidth="1"/>
    <col min="3" max="3" width="8.421875" style="0" customWidth="1"/>
    <col min="4" max="4" width="10.140625" style="0" customWidth="1"/>
    <col min="5" max="5" width="9.421875" style="0" customWidth="1"/>
    <col min="6" max="6" width="9.28125" style="0" customWidth="1"/>
    <col min="7" max="7" width="9.00390625" style="0" customWidth="1"/>
    <col min="8" max="8" width="7.57421875" style="0" customWidth="1"/>
    <col min="9" max="9" width="7.8515625" style="0" customWidth="1"/>
    <col min="10" max="10" width="7.7109375" style="0" customWidth="1"/>
    <col min="15" max="15" width="10.7109375" style="0" customWidth="1"/>
  </cols>
  <sheetData>
    <row r="1" spans="1:15" s="4" customFormat="1" ht="35.25" customHeight="1">
      <c r="A1" s="72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6" customFormat="1" ht="13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70" t="s">
        <v>15</v>
      </c>
      <c r="N2" s="70"/>
      <c r="O2" s="70"/>
    </row>
    <row r="3" spans="1:15" s="3" customFormat="1" ht="20.25" customHeight="1">
      <c r="A3" s="46" t="s">
        <v>16</v>
      </c>
      <c r="B3" s="53" t="s">
        <v>0</v>
      </c>
      <c r="C3" s="53"/>
      <c r="D3" s="53" t="s">
        <v>1</v>
      </c>
      <c r="E3" s="53" t="s">
        <v>2</v>
      </c>
      <c r="F3" s="53"/>
      <c r="G3" s="7"/>
      <c r="H3" s="51" t="s">
        <v>3</v>
      </c>
      <c r="I3" s="51"/>
      <c r="J3" s="51"/>
      <c r="K3" s="51"/>
      <c r="L3" s="51"/>
      <c r="M3" s="51"/>
      <c r="N3" s="51"/>
      <c r="O3" s="48" t="s">
        <v>10</v>
      </c>
    </row>
    <row r="4" spans="1:15" s="4" customFormat="1" ht="15" customHeight="1" thickBot="1">
      <c r="A4" s="47"/>
      <c r="B4" s="54"/>
      <c r="C4" s="54"/>
      <c r="D4" s="54"/>
      <c r="E4" s="54"/>
      <c r="F4" s="54"/>
      <c r="G4" s="8">
        <v>2003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>
        <v>2010</v>
      </c>
      <c r="O4" s="49"/>
    </row>
    <row r="5" spans="1:15" s="4" customFormat="1" ht="13.5" customHeight="1">
      <c r="A5" s="10" t="s">
        <v>17</v>
      </c>
      <c r="B5" s="50" t="s">
        <v>22</v>
      </c>
      <c r="C5" s="50"/>
      <c r="D5" s="31" t="s">
        <v>21</v>
      </c>
      <c r="E5" s="11">
        <v>100000</v>
      </c>
      <c r="F5" s="11" t="s">
        <v>13</v>
      </c>
      <c r="G5" s="11">
        <v>30000</v>
      </c>
      <c r="H5" s="11">
        <v>0</v>
      </c>
      <c r="I5" s="11">
        <v>12000</v>
      </c>
      <c r="J5" s="11">
        <v>12000</v>
      </c>
      <c r="K5" s="11">
        <v>12000</v>
      </c>
      <c r="L5" s="11">
        <v>12000</v>
      </c>
      <c r="M5" s="11">
        <v>12000</v>
      </c>
      <c r="N5" s="11">
        <v>10000</v>
      </c>
      <c r="O5" s="28">
        <f>SUM(G5:N5)</f>
        <v>100000</v>
      </c>
    </row>
    <row r="6" spans="1:15" s="4" customFormat="1" ht="13.5" customHeight="1">
      <c r="A6" s="12"/>
      <c r="B6" s="52" t="s">
        <v>12</v>
      </c>
      <c r="C6" s="52"/>
      <c r="D6" s="32"/>
      <c r="E6" s="13"/>
      <c r="F6" s="13" t="s">
        <v>14</v>
      </c>
      <c r="G6" s="13">
        <v>462</v>
      </c>
      <c r="H6" s="13">
        <v>0</v>
      </c>
      <c r="I6" s="13">
        <v>6261</v>
      </c>
      <c r="J6" s="13">
        <v>4623</v>
      </c>
      <c r="K6" s="13">
        <v>3940</v>
      </c>
      <c r="L6" s="13">
        <v>2720</v>
      </c>
      <c r="M6" s="13">
        <v>1760</v>
      </c>
      <c r="N6" s="13">
        <v>800</v>
      </c>
      <c r="O6" s="28">
        <f aca="true" t="shared" si="0" ref="O6:O16">SUM(G6:N6)</f>
        <v>20566</v>
      </c>
    </row>
    <row r="7" spans="1:15" s="4" customFormat="1" ht="13.5" customHeight="1" thickBot="1">
      <c r="A7" s="14"/>
      <c r="B7" s="59" t="s">
        <v>19</v>
      </c>
      <c r="C7" s="59"/>
      <c r="D7" s="33"/>
      <c r="E7" s="15"/>
      <c r="F7" s="15" t="s">
        <v>10</v>
      </c>
      <c r="G7" s="15">
        <f>SUM(G5:G6)</f>
        <v>30462</v>
      </c>
      <c r="H7" s="15">
        <f>SUM(H5:H6)</f>
        <v>0</v>
      </c>
      <c r="I7" s="15">
        <f aca="true" t="shared" si="1" ref="I7:N7">SUM(I5:I6)</f>
        <v>18261</v>
      </c>
      <c r="J7" s="15">
        <f t="shared" si="1"/>
        <v>16623</v>
      </c>
      <c r="K7" s="15">
        <f t="shared" si="1"/>
        <v>15940</v>
      </c>
      <c r="L7" s="15">
        <f t="shared" si="1"/>
        <v>14720</v>
      </c>
      <c r="M7" s="15">
        <f t="shared" si="1"/>
        <v>13760</v>
      </c>
      <c r="N7" s="15">
        <f t="shared" si="1"/>
        <v>10800</v>
      </c>
      <c r="O7" s="29">
        <f t="shared" si="0"/>
        <v>120566</v>
      </c>
    </row>
    <row r="8" spans="1:15" s="4" customFormat="1" ht="13.5" customHeight="1">
      <c r="A8" s="16" t="s">
        <v>18</v>
      </c>
      <c r="B8" s="60" t="s">
        <v>11</v>
      </c>
      <c r="C8" s="60"/>
      <c r="D8" s="34" t="s">
        <v>4</v>
      </c>
      <c r="E8" s="17">
        <v>40000</v>
      </c>
      <c r="F8" s="17" t="s">
        <v>13</v>
      </c>
      <c r="G8" s="17"/>
      <c r="H8" s="17">
        <v>0</v>
      </c>
      <c r="I8" s="17">
        <v>13200</v>
      </c>
      <c r="J8" s="17">
        <v>13200</v>
      </c>
      <c r="K8" s="17">
        <v>13600</v>
      </c>
      <c r="L8" s="17"/>
      <c r="M8" s="17"/>
      <c r="N8" s="17"/>
      <c r="O8" s="30">
        <f t="shared" si="0"/>
        <v>40000</v>
      </c>
    </row>
    <row r="9" spans="1:15" s="4" customFormat="1" ht="13.5" customHeight="1">
      <c r="A9" s="18"/>
      <c r="B9" s="61" t="s">
        <v>12</v>
      </c>
      <c r="C9" s="61"/>
      <c r="D9" s="32"/>
      <c r="E9" s="13"/>
      <c r="F9" s="13" t="s">
        <v>14</v>
      </c>
      <c r="G9" s="13"/>
      <c r="H9" s="13">
        <v>0</v>
      </c>
      <c r="I9" s="13">
        <v>3590</v>
      </c>
      <c r="J9" s="13">
        <v>1087</v>
      </c>
      <c r="K9" s="13">
        <v>1040</v>
      </c>
      <c r="L9" s="13"/>
      <c r="M9" s="13"/>
      <c r="N9" s="13"/>
      <c r="O9" s="28">
        <f t="shared" si="0"/>
        <v>5717</v>
      </c>
    </row>
    <row r="10" spans="1:15" s="4" customFormat="1" ht="13.5" customHeight="1" thickBot="1">
      <c r="A10" s="35"/>
      <c r="B10" s="59" t="s">
        <v>20</v>
      </c>
      <c r="C10" s="59"/>
      <c r="D10" s="36"/>
      <c r="E10" s="15"/>
      <c r="F10" s="15" t="s">
        <v>10</v>
      </c>
      <c r="G10" s="15">
        <f>SUM(G8:G9)</f>
        <v>0</v>
      </c>
      <c r="H10" s="15">
        <f>SUM(H8:H9)</f>
        <v>0</v>
      </c>
      <c r="I10" s="15">
        <f aca="true" t="shared" si="2" ref="I10:N10">SUM(I8:I9)</f>
        <v>16790</v>
      </c>
      <c r="J10" s="15">
        <f t="shared" si="2"/>
        <v>14287</v>
      </c>
      <c r="K10" s="15">
        <f t="shared" si="2"/>
        <v>14640</v>
      </c>
      <c r="L10" s="15">
        <f t="shared" si="2"/>
        <v>0</v>
      </c>
      <c r="M10" s="15">
        <f t="shared" si="2"/>
        <v>0</v>
      </c>
      <c r="N10" s="15">
        <f t="shared" si="2"/>
        <v>0</v>
      </c>
      <c r="O10" s="29">
        <f t="shared" si="0"/>
        <v>45717</v>
      </c>
    </row>
    <row r="11" spans="1:15" s="4" customFormat="1" ht="13.5" customHeight="1">
      <c r="A11" s="43" t="s">
        <v>23</v>
      </c>
      <c r="B11" s="62" t="s">
        <v>24</v>
      </c>
      <c r="C11" s="63"/>
      <c r="D11" s="34">
        <v>2006</v>
      </c>
      <c r="E11" s="17">
        <v>1700</v>
      </c>
      <c r="F11" s="17" t="s">
        <v>13</v>
      </c>
      <c r="G11" s="17"/>
      <c r="H11" s="17"/>
      <c r="I11" s="17"/>
      <c r="J11" s="17"/>
      <c r="K11" s="17">
        <v>400</v>
      </c>
      <c r="L11" s="17">
        <v>400</v>
      </c>
      <c r="M11" s="17">
        <v>400</v>
      </c>
      <c r="N11" s="17">
        <v>500</v>
      </c>
      <c r="O11" s="30">
        <f t="shared" si="0"/>
        <v>1700</v>
      </c>
    </row>
    <row r="12" spans="1:15" s="4" customFormat="1" ht="13.5" customHeight="1">
      <c r="A12" s="44"/>
      <c r="B12" s="64" t="s">
        <v>25</v>
      </c>
      <c r="C12" s="61"/>
      <c r="D12" s="40"/>
      <c r="E12" s="13"/>
      <c r="F12" s="13" t="s">
        <v>14</v>
      </c>
      <c r="G12" s="13"/>
      <c r="H12" s="13"/>
      <c r="I12" s="13"/>
      <c r="J12" s="13"/>
      <c r="K12" s="13">
        <v>71</v>
      </c>
      <c r="L12" s="13">
        <v>71</v>
      </c>
      <c r="M12" s="13">
        <v>71</v>
      </c>
      <c r="N12" s="13">
        <v>72</v>
      </c>
      <c r="O12" s="41">
        <f t="shared" si="0"/>
        <v>285</v>
      </c>
    </row>
    <row r="13" spans="1:15" s="4" customFormat="1" ht="13.5" customHeight="1" thickBot="1">
      <c r="A13" s="45"/>
      <c r="B13" s="65"/>
      <c r="C13" s="66"/>
      <c r="D13" s="19"/>
      <c r="E13" s="20"/>
      <c r="F13" s="20" t="s">
        <v>10</v>
      </c>
      <c r="G13" s="20">
        <f>SUM(G11:G12)</f>
        <v>0</v>
      </c>
      <c r="H13" s="20">
        <f aca="true" t="shared" si="3" ref="H13:O13">SUM(H11:H12)</f>
        <v>0</v>
      </c>
      <c r="I13" s="20">
        <f t="shared" si="3"/>
        <v>0</v>
      </c>
      <c r="J13" s="20">
        <f t="shared" si="3"/>
        <v>0</v>
      </c>
      <c r="K13" s="20">
        <f t="shared" si="3"/>
        <v>471</v>
      </c>
      <c r="L13" s="20">
        <f t="shared" si="3"/>
        <v>471</v>
      </c>
      <c r="M13" s="20">
        <f t="shared" si="3"/>
        <v>471</v>
      </c>
      <c r="N13" s="20">
        <f t="shared" si="3"/>
        <v>572</v>
      </c>
      <c r="O13" s="42">
        <f t="shared" si="3"/>
        <v>1985</v>
      </c>
    </row>
    <row r="14" spans="1:15" s="4" customFormat="1" ht="12.75">
      <c r="A14" s="37"/>
      <c r="B14" s="55" t="s">
        <v>11</v>
      </c>
      <c r="C14" s="56"/>
      <c r="D14" s="38"/>
      <c r="E14" s="39"/>
      <c r="F14" s="39" t="s">
        <v>13</v>
      </c>
      <c r="G14" s="39">
        <f>G5+G8+G13</f>
        <v>30000</v>
      </c>
      <c r="H14" s="39">
        <f>H5+H8+H13</f>
        <v>0</v>
      </c>
      <c r="I14" s="39">
        <f>I5+I8+I13</f>
        <v>25200</v>
      </c>
      <c r="J14" s="39">
        <f>J5+J8+J13</f>
        <v>25200</v>
      </c>
      <c r="K14" s="39">
        <f>K5+K8+K11</f>
        <v>26000</v>
      </c>
      <c r="L14" s="39">
        <f>L5+L8+L11</f>
        <v>12400</v>
      </c>
      <c r="M14" s="39">
        <f>M5+M8+M11</f>
        <v>12400</v>
      </c>
      <c r="N14" s="39">
        <f>N5+N8+N11</f>
        <v>10500</v>
      </c>
      <c r="O14" s="39">
        <f>O5+O8+O11</f>
        <v>141700</v>
      </c>
    </row>
    <row r="15" spans="1:15" s="4" customFormat="1" ht="12.75">
      <c r="A15" s="22"/>
      <c r="B15" s="57" t="s">
        <v>12</v>
      </c>
      <c r="C15" s="58"/>
      <c r="D15" s="23"/>
      <c r="E15" s="24"/>
      <c r="F15" s="24" t="s">
        <v>14</v>
      </c>
      <c r="G15" s="24">
        <f>G6+G9+G12</f>
        <v>462</v>
      </c>
      <c r="H15" s="24">
        <f aca="true" t="shared" si="4" ref="H15:O15">H6+H9+H12</f>
        <v>0</v>
      </c>
      <c r="I15" s="24">
        <f t="shared" si="4"/>
        <v>9851</v>
      </c>
      <c r="J15" s="24">
        <f t="shared" si="4"/>
        <v>5710</v>
      </c>
      <c r="K15" s="24">
        <f t="shared" si="4"/>
        <v>5051</v>
      </c>
      <c r="L15" s="24">
        <f t="shared" si="4"/>
        <v>2791</v>
      </c>
      <c r="M15" s="24">
        <f t="shared" si="4"/>
        <v>1831</v>
      </c>
      <c r="N15" s="24">
        <f t="shared" si="4"/>
        <v>872</v>
      </c>
      <c r="O15" s="24">
        <f t="shared" si="4"/>
        <v>26568</v>
      </c>
    </row>
    <row r="16" spans="1:15" s="4" customFormat="1" ht="13.5" thickBot="1">
      <c r="A16" s="25"/>
      <c r="B16" s="67" t="s">
        <v>10</v>
      </c>
      <c r="C16" s="68"/>
      <c r="D16" s="26"/>
      <c r="E16" s="27">
        <f>SUM(E5:E15)</f>
        <v>141700</v>
      </c>
      <c r="F16" s="27" t="s">
        <v>10</v>
      </c>
      <c r="G16" s="27">
        <f>SUM(G14:G15)</f>
        <v>30462</v>
      </c>
      <c r="H16" s="27">
        <f>SUM(H14:H15)</f>
        <v>0</v>
      </c>
      <c r="I16" s="27">
        <f aca="true" t="shared" si="5" ref="I16:N16">SUM(I14:I15)</f>
        <v>35051</v>
      </c>
      <c r="J16" s="27">
        <f t="shared" si="5"/>
        <v>30910</v>
      </c>
      <c r="K16" s="27">
        <f t="shared" si="5"/>
        <v>31051</v>
      </c>
      <c r="L16" s="27">
        <f t="shared" si="5"/>
        <v>15191</v>
      </c>
      <c r="M16" s="27">
        <f t="shared" si="5"/>
        <v>14231</v>
      </c>
      <c r="N16" s="27">
        <f t="shared" si="5"/>
        <v>11372</v>
      </c>
      <c r="O16" s="21">
        <f t="shared" si="0"/>
        <v>168268</v>
      </c>
    </row>
    <row r="17" spans="2:3" s="4" customFormat="1" ht="12.75">
      <c r="B17" s="69"/>
      <c r="C17" s="69"/>
    </row>
    <row r="18" spans="2:3" s="4" customFormat="1" ht="12.75">
      <c r="B18" s="69"/>
      <c r="C18" s="69"/>
    </row>
    <row r="19" spans="2:3" s="4" customFormat="1" ht="12.75">
      <c r="B19" s="69"/>
      <c r="C19" s="69"/>
    </row>
    <row r="20" s="4" customFormat="1" ht="12.75"/>
    <row r="22" spans="1:5" ht="12.75">
      <c r="A22" s="2"/>
      <c r="E22" s="1"/>
    </row>
    <row r="23" spans="1:5" ht="12.75">
      <c r="A23" s="2"/>
      <c r="E23" s="1"/>
    </row>
    <row r="24" spans="1:5" ht="12.75">
      <c r="A24" s="2"/>
      <c r="E24" s="1"/>
    </row>
    <row r="25" spans="1:5" ht="12.75">
      <c r="A25" s="2"/>
      <c r="E25" s="1"/>
    </row>
    <row r="26" spans="1:5" ht="12.75">
      <c r="A26" s="2"/>
      <c r="E26" s="1"/>
    </row>
    <row r="27" spans="1:5" ht="12.75">
      <c r="A27" s="2"/>
      <c r="E27" s="1"/>
    </row>
  </sheetData>
  <mergeCells count="24">
    <mergeCell ref="M2:O2"/>
    <mergeCell ref="A1:O1"/>
    <mergeCell ref="B16:C16"/>
    <mergeCell ref="B17:C17"/>
    <mergeCell ref="B18:C18"/>
    <mergeCell ref="B19:C19"/>
    <mergeCell ref="B14:C14"/>
    <mergeCell ref="B15:C15"/>
    <mergeCell ref="B7:C7"/>
    <mergeCell ref="B8:C8"/>
    <mergeCell ref="B9:C9"/>
    <mergeCell ref="B10:C10"/>
    <mergeCell ref="B11:C11"/>
    <mergeCell ref="B12:C12"/>
    <mergeCell ref="B13:C13"/>
    <mergeCell ref="B6:C6"/>
    <mergeCell ref="B3:C4"/>
    <mergeCell ref="D3:D4"/>
    <mergeCell ref="F3:F4"/>
    <mergeCell ref="E3:E4"/>
    <mergeCell ref="A3:A4"/>
    <mergeCell ref="O3:O4"/>
    <mergeCell ref="B5:C5"/>
    <mergeCell ref="H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Girasek Károly</cp:lastModifiedBy>
  <cp:lastPrinted>2006-01-25T09:59:44Z</cp:lastPrinted>
  <dcterms:created xsi:type="dcterms:W3CDTF">2004-08-26T05:53:47Z</dcterms:created>
  <dcterms:modified xsi:type="dcterms:W3CDTF">2007-02-26T08:10:45Z</dcterms:modified>
  <cp:category/>
  <cp:version/>
  <cp:contentType/>
  <cp:contentStatus/>
</cp:coreProperties>
</file>