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385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<sst xmlns="http://schemas.openxmlformats.org/spreadsheetml/2006/main" count="37" uniqueCount="24">
  <si>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Megnevezés</t>
  </si>
  <si>
    <t>Felvét éve</t>
  </si>
  <si>
    <t>Összege</t>
  </si>
  <si>
    <t>Lejárati évek</t>
  </si>
  <si>
    <t>2004.</t>
  </si>
  <si>
    <t>2005.</t>
  </si>
  <si>
    <t>2006.</t>
  </si>
  <si>
    <t>2007.</t>
  </si>
  <si>
    <t>2008.</t>
  </si>
  <si>
    <t>2009.</t>
  </si>
  <si>
    <t>Összesen</t>
  </si>
  <si>
    <t>Fejlesztési</t>
  </si>
  <si>
    <t>Hitel</t>
  </si>
  <si>
    <t>Tőke</t>
  </si>
  <si>
    <t>Kamat</t>
  </si>
  <si>
    <t>ezer Ft-ban</t>
  </si>
  <si>
    <t>Sor- sz.</t>
  </si>
  <si>
    <t>1.</t>
  </si>
  <si>
    <t>2.</t>
  </si>
  <si>
    <t>Szennyvízberuházás</t>
  </si>
  <si>
    <t>Területvásárlás</t>
  </si>
  <si>
    <t>2003.</t>
  </si>
  <si>
    <t>Rétság Város Önkormányzat által felvett hitelállomány alakulása</t>
  </si>
  <si>
    <t>11. számú melléklet az 1/2005. (II. 7.) számú költségvetési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</si>
</sst>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2" sqref="A2:O2"/>
    </sheetView>
  </sheetViews>
  <sheetFormatPr defaultColWidth="9.140625" defaultRowHeight="12.75"/>
  <cols>
    <col min="1" max="1" width="3.8515625" style="0" customWidth="1"/>
    <col min="3" max="3" width="8.421875" style="0" customWidth="1"/>
    <col min="4" max="4" width="8.8515625" style="0" customWidth="1"/>
    <col min="5" max="5" width="9.421875" style="0" customWidth="1"/>
    <col min="6" max="6" width="9.28125" style="0" customWidth="1"/>
    <col min="7" max="7" width="9.00390625" style="0" customWidth="1"/>
    <col min="8" max="8" width="7.57421875" style="0" customWidth="1"/>
    <col min="9" max="9" width="7.8515625" style="0" customWidth="1"/>
    <col min="10" max="10" width="7.7109375" style="0" customWidth="1"/>
    <col min="15" max="15" width="10.7109375" style="0" customWidth="1"/>
  </cols>
  <sheetData>
    <row r="1" spans="1:15" ht="14.25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6.5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1" t="s">
        <v>15</v>
      </c>
      <c r="N3" s="31"/>
      <c r="O3" s="31"/>
    </row>
    <row r="4" spans="1:15" s="29" customFormat="1" ht="20.25" customHeight="1">
      <c r="A4" s="44" t="s">
        <v>16</v>
      </c>
      <c r="B4" s="42" t="s">
        <v>0</v>
      </c>
      <c r="C4" s="42"/>
      <c r="D4" s="42" t="s">
        <v>1</v>
      </c>
      <c r="E4" s="42" t="s">
        <v>2</v>
      </c>
      <c r="F4" s="42"/>
      <c r="G4" s="26"/>
      <c r="H4" s="49" t="s">
        <v>3</v>
      </c>
      <c r="I4" s="49"/>
      <c r="J4" s="49"/>
      <c r="K4" s="49"/>
      <c r="L4" s="49"/>
      <c r="M4" s="49"/>
      <c r="N4" s="49"/>
      <c r="O4" s="46" t="s">
        <v>10</v>
      </c>
    </row>
    <row r="5" spans="1:15" ht="15" customHeight="1" thickBot="1">
      <c r="A5" s="45"/>
      <c r="B5" s="43"/>
      <c r="C5" s="43"/>
      <c r="D5" s="43"/>
      <c r="E5" s="43"/>
      <c r="F5" s="43"/>
      <c r="G5" s="28">
        <v>2003</v>
      </c>
      <c r="H5" s="30" t="s">
        <v>4</v>
      </c>
      <c r="I5" s="30" t="s">
        <v>5</v>
      </c>
      <c r="J5" s="30" t="s">
        <v>6</v>
      </c>
      <c r="K5" s="30" t="s">
        <v>7</v>
      </c>
      <c r="L5" s="30" t="s">
        <v>8</v>
      </c>
      <c r="M5" s="30" t="s">
        <v>9</v>
      </c>
      <c r="N5" s="30">
        <v>2010</v>
      </c>
      <c r="O5" s="47"/>
    </row>
    <row r="6" spans="1:15" ht="13.5" customHeight="1">
      <c r="A6" s="4" t="s">
        <v>17</v>
      </c>
      <c r="B6" s="48" t="s">
        <v>11</v>
      </c>
      <c r="C6" s="48"/>
      <c r="D6" s="5" t="s">
        <v>21</v>
      </c>
      <c r="E6" s="6">
        <v>100000</v>
      </c>
      <c r="F6" s="6" t="s">
        <v>13</v>
      </c>
      <c r="G6" s="6">
        <v>30000</v>
      </c>
      <c r="H6" s="6">
        <v>0</v>
      </c>
      <c r="I6" s="6">
        <v>12000</v>
      </c>
      <c r="J6" s="6">
        <v>12000</v>
      </c>
      <c r="K6" s="6">
        <v>12000</v>
      </c>
      <c r="L6" s="6">
        <v>12000</v>
      </c>
      <c r="M6" s="6">
        <v>12000</v>
      </c>
      <c r="N6" s="6">
        <v>10000</v>
      </c>
      <c r="O6" s="27">
        <f>SUM(G6:N6)</f>
        <v>100000</v>
      </c>
    </row>
    <row r="7" spans="1:15" ht="13.5" customHeight="1">
      <c r="A7" s="7"/>
      <c r="B7" s="41" t="s">
        <v>12</v>
      </c>
      <c r="C7" s="41"/>
      <c r="D7" s="8"/>
      <c r="E7" s="9"/>
      <c r="F7" s="9" t="s">
        <v>14</v>
      </c>
      <c r="G7" s="9">
        <v>462</v>
      </c>
      <c r="H7" s="9">
        <v>0</v>
      </c>
      <c r="I7" s="9">
        <v>8050</v>
      </c>
      <c r="J7" s="9">
        <v>6670</v>
      </c>
      <c r="K7" s="9">
        <v>5290</v>
      </c>
      <c r="L7" s="9">
        <v>3910</v>
      </c>
      <c r="M7" s="9">
        <v>2530</v>
      </c>
      <c r="N7" s="9">
        <v>1150</v>
      </c>
      <c r="O7" s="27">
        <f aca="true" t="shared" si="0" ref="O7:O14">SUM(G7:N7)</f>
        <v>28062</v>
      </c>
    </row>
    <row r="8" spans="1:15" ht="13.5" customHeight="1" thickBot="1">
      <c r="A8" s="10"/>
      <c r="B8" s="37" t="s">
        <v>19</v>
      </c>
      <c r="C8" s="37"/>
      <c r="D8" s="11"/>
      <c r="E8" s="12"/>
      <c r="F8" s="12" t="s">
        <v>10</v>
      </c>
      <c r="G8" s="12">
        <f>SUM(G6:G7)</f>
        <v>30462</v>
      </c>
      <c r="H8" s="12">
        <f>SUM(H6:H7)</f>
        <v>0</v>
      </c>
      <c r="I8" s="12">
        <f aca="true" t="shared" si="1" ref="I8:N8">SUM(I6:I7)</f>
        <v>20050</v>
      </c>
      <c r="J8" s="12">
        <f t="shared" si="1"/>
        <v>18670</v>
      </c>
      <c r="K8" s="12">
        <f t="shared" si="1"/>
        <v>17290</v>
      </c>
      <c r="L8" s="12">
        <f t="shared" si="1"/>
        <v>15910</v>
      </c>
      <c r="M8" s="12">
        <f t="shared" si="1"/>
        <v>14530</v>
      </c>
      <c r="N8" s="12">
        <f t="shared" si="1"/>
        <v>11150</v>
      </c>
      <c r="O8" s="27">
        <f t="shared" si="0"/>
        <v>128062</v>
      </c>
    </row>
    <row r="9" spans="1:15" ht="13.5" customHeight="1">
      <c r="A9" s="4" t="s">
        <v>18</v>
      </c>
      <c r="B9" s="38" t="s">
        <v>11</v>
      </c>
      <c r="C9" s="38"/>
      <c r="D9" s="5" t="s">
        <v>4</v>
      </c>
      <c r="E9" s="6">
        <v>40000</v>
      </c>
      <c r="F9" s="6" t="s">
        <v>13</v>
      </c>
      <c r="G9" s="6"/>
      <c r="H9" s="6">
        <v>0</v>
      </c>
      <c r="I9" s="6">
        <v>13333</v>
      </c>
      <c r="J9" s="6">
        <v>13333</v>
      </c>
      <c r="K9" s="6">
        <v>13334</v>
      </c>
      <c r="L9" s="6"/>
      <c r="M9" s="6"/>
      <c r="N9" s="6"/>
      <c r="O9" s="27">
        <f t="shared" si="0"/>
        <v>40000</v>
      </c>
    </row>
    <row r="10" spans="1:15" ht="13.5" customHeight="1">
      <c r="A10" s="13"/>
      <c r="B10" s="39" t="s">
        <v>12</v>
      </c>
      <c r="C10" s="39"/>
      <c r="D10" s="8"/>
      <c r="E10" s="9"/>
      <c r="F10" s="9" t="s">
        <v>14</v>
      </c>
      <c r="G10" s="9"/>
      <c r="H10" s="9">
        <v>0</v>
      </c>
      <c r="I10" s="9">
        <v>4165</v>
      </c>
      <c r="J10" s="9">
        <v>2578</v>
      </c>
      <c r="K10" s="9">
        <v>992</v>
      </c>
      <c r="L10" s="9"/>
      <c r="M10" s="9"/>
      <c r="N10" s="9"/>
      <c r="O10" s="27">
        <f t="shared" si="0"/>
        <v>7735</v>
      </c>
    </row>
    <row r="11" spans="1:15" ht="13.5" customHeight="1" thickBot="1">
      <c r="A11" s="14"/>
      <c r="B11" s="40" t="s">
        <v>20</v>
      </c>
      <c r="C11" s="40"/>
      <c r="D11" s="15"/>
      <c r="E11" s="16"/>
      <c r="F11" s="16" t="s">
        <v>10</v>
      </c>
      <c r="G11" s="16">
        <f>SUM(G9:G10)</f>
        <v>0</v>
      </c>
      <c r="H11" s="16">
        <f>SUM(H9:H10)</f>
        <v>0</v>
      </c>
      <c r="I11" s="16">
        <f aca="true" t="shared" si="2" ref="I11:N11">SUM(I9:I10)</f>
        <v>17498</v>
      </c>
      <c r="J11" s="16">
        <f t="shared" si="2"/>
        <v>15911</v>
      </c>
      <c r="K11" s="16">
        <f t="shared" si="2"/>
        <v>14326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27">
        <f t="shared" si="0"/>
        <v>47735</v>
      </c>
    </row>
    <row r="12" spans="1:15" ht="14.25">
      <c r="A12" s="17"/>
      <c r="B12" s="35" t="s">
        <v>11</v>
      </c>
      <c r="C12" s="35"/>
      <c r="D12" s="18"/>
      <c r="E12" s="19"/>
      <c r="F12" s="19" t="s">
        <v>13</v>
      </c>
      <c r="G12" s="19">
        <f>G6+G9</f>
        <v>30000</v>
      </c>
      <c r="H12" s="19">
        <f>H6+H9</f>
        <v>0</v>
      </c>
      <c r="I12" s="19">
        <f aca="true" t="shared" si="3" ref="I12:N12">I6+I9</f>
        <v>25333</v>
      </c>
      <c r="J12" s="19">
        <f t="shared" si="3"/>
        <v>25333</v>
      </c>
      <c r="K12" s="19">
        <f t="shared" si="3"/>
        <v>25334</v>
      </c>
      <c r="L12" s="19">
        <f t="shared" si="3"/>
        <v>12000</v>
      </c>
      <c r="M12" s="19">
        <f t="shared" si="3"/>
        <v>12000</v>
      </c>
      <c r="N12" s="19">
        <f t="shared" si="3"/>
        <v>10000</v>
      </c>
      <c r="O12" s="27">
        <f t="shared" si="0"/>
        <v>140000</v>
      </c>
    </row>
    <row r="13" spans="1:15" ht="14.25">
      <c r="A13" s="20"/>
      <c r="B13" s="36" t="s">
        <v>12</v>
      </c>
      <c r="C13" s="36"/>
      <c r="D13" s="21"/>
      <c r="E13" s="22"/>
      <c r="F13" s="22" t="s">
        <v>14</v>
      </c>
      <c r="G13" s="22">
        <f>G7+G10</f>
        <v>462</v>
      </c>
      <c r="H13" s="22">
        <f>H7+H10</f>
        <v>0</v>
      </c>
      <c r="I13" s="22">
        <f aca="true" t="shared" si="4" ref="I13:N13">I7+I10</f>
        <v>12215</v>
      </c>
      <c r="J13" s="22">
        <f t="shared" si="4"/>
        <v>9248</v>
      </c>
      <c r="K13" s="22">
        <f t="shared" si="4"/>
        <v>6282</v>
      </c>
      <c r="L13" s="22">
        <f t="shared" si="4"/>
        <v>3910</v>
      </c>
      <c r="M13" s="22">
        <f t="shared" si="4"/>
        <v>2530</v>
      </c>
      <c r="N13" s="22">
        <f t="shared" si="4"/>
        <v>1150</v>
      </c>
      <c r="O13" s="27">
        <f t="shared" si="0"/>
        <v>35797</v>
      </c>
    </row>
    <row r="14" spans="1:15" ht="15" thickBot="1">
      <c r="A14" s="23"/>
      <c r="B14" s="33" t="s">
        <v>10</v>
      </c>
      <c r="C14" s="33"/>
      <c r="D14" s="24"/>
      <c r="E14" s="25">
        <f>SUM(E6:E13)</f>
        <v>140000</v>
      </c>
      <c r="F14" s="25" t="s">
        <v>10</v>
      </c>
      <c r="G14" s="25">
        <f>SUM(G12:G13)</f>
        <v>30462</v>
      </c>
      <c r="H14" s="25">
        <f>SUM(H12:H13)</f>
        <v>0</v>
      </c>
      <c r="I14" s="25">
        <f aca="true" t="shared" si="5" ref="I14:N14">SUM(I12:I13)</f>
        <v>37548</v>
      </c>
      <c r="J14" s="25">
        <f t="shared" si="5"/>
        <v>34581</v>
      </c>
      <c r="K14" s="25">
        <f t="shared" si="5"/>
        <v>31616</v>
      </c>
      <c r="L14" s="25">
        <f t="shared" si="5"/>
        <v>15910</v>
      </c>
      <c r="M14" s="25">
        <f t="shared" si="5"/>
        <v>14530</v>
      </c>
      <c r="N14" s="25">
        <f t="shared" si="5"/>
        <v>11150</v>
      </c>
      <c r="O14" s="27">
        <f t="shared" si="0"/>
        <v>175797</v>
      </c>
    </row>
    <row r="15" spans="2:3" ht="12.75">
      <c r="B15" s="34"/>
      <c r="C15" s="34"/>
    </row>
    <row r="16" spans="2:3" ht="12.75">
      <c r="B16" s="34"/>
      <c r="C16" s="34"/>
    </row>
    <row r="17" spans="2:3" ht="12.75">
      <c r="B17" s="34"/>
      <c r="C17" s="34"/>
    </row>
    <row r="20" spans="1:5" ht="12.75">
      <c r="A20" s="2"/>
      <c r="E20" s="1"/>
    </row>
    <row r="21" spans="1:5" ht="12.75">
      <c r="A21" s="2"/>
      <c r="E21" s="1"/>
    </row>
    <row r="22" spans="1:5" ht="12.75">
      <c r="A22" s="2"/>
      <c r="E22" s="1"/>
    </row>
    <row r="23" spans="1:5" ht="12.75">
      <c r="A23" s="2"/>
      <c r="E23" s="1"/>
    </row>
    <row r="24" spans="1:5" ht="12.75">
      <c r="A24" s="2"/>
      <c r="E24" s="1"/>
    </row>
    <row r="25" spans="1:5" ht="12.75">
      <c r="A25" s="2"/>
      <c r="E25" s="1"/>
    </row>
  </sheetData>
  <mergeCells count="22">
    <mergeCell ref="A4:A5"/>
    <mergeCell ref="O4:O5"/>
    <mergeCell ref="B6:C6"/>
    <mergeCell ref="H4:N4"/>
    <mergeCell ref="B7:C7"/>
    <mergeCell ref="B4:C5"/>
    <mergeCell ref="D4:D5"/>
    <mergeCell ref="F4:F5"/>
    <mergeCell ref="E4:E5"/>
    <mergeCell ref="B12:C12"/>
    <mergeCell ref="B13:C13"/>
    <mergeCell ref="B8:C8"/>
    <mergeCell ref="B9:C9"/>
    <mergeCell ref="B10:C10"/>
    <mergeCell ref="B11:C11"/>
    <mergeCell ref="B14:C14"/>
    <mergeCell ref="B15:C15"/>
    <mergeCell ref="B16:C16"/>
    <mergeCell ref="B17:C17"/>
    <mergeCell ref="M3:O3"/>
    <mergeCell ref="A1:O1"/>
    <mergeCell ref="A2:O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Girasek Károly</cp:lastModifiedBy>
  <cp:lastPrinted>2005-02-04T09:17:52Z</cp:lastPrinted>
  <dcterms:created xsi:type="dcterms:W3CDTF">2004-08-26T05:53:47Z</dcterms:created>
  <dcterms:modified xsi:type="dcterms:W3CDTF">2004-12-14T07:48:00Z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