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Munka1" sheetId="1" r:id="rId1"/>
  </sheets>
  <definedNames>
    <definedName name="_xlnm.Print_Area" localSheetId="0">'Munka1'!$A:$IV</definedName>
  </definedNames>
  <calcPr fullCalcOnLoad="1"/>
</workbook>
</file>

<file path=xl/sharedStrings.xml><?xml version="1.0" encoding="utf-8"?>
<sst xmlns="http://schemas.openxmlformats.org/spreadsheetml/2006/main" count="42" uniqueCount="41">
  <si>
    <t>Feladat megnevezése</t>
  </si>
  <si>
    <t>Összes kiadás</t>
  </si>
  <si>
    <t>Előző év végéig</t>
  </si>
  <si>
    <t>2.</t>
  </si>
  <si>
    <t>4.</t>
  </si>
  <si>
    <t>5.</t>
  </si>
  <si>
    <t>6.</t>
  </si>
  <si>
    <t>7.</t>
  </si>
  <si>
    <t>I. Beruházások</t>
  </si>
  <si>
    <t>Területvásárlás</t>
  </si>
  <si>
    <t>Szennyvízberuházás</t>
  </si>
  <si>
    <t>Fejlesztési hitelek kamata</t>
  </si>
  <si>
    <t>2008. évi számított előirányzat</t>
  </si>
  <si>
    <t>Beruházás összesen</t>
  </si>
  <si>
    <t>Lakásszerzési támogatás</t>
  </si>
  <si>
    <t>Regionáli hulladéklerakó létesítés</t>
  </si>
  <si>
    <t>Fénymásoló ( okmányiroda) számítógép</t>
  </si>
  <si>
    <t>II. Felújítások</t>
  </si>
  <si>
    <t>Zrínyi út felújítás</t>
  </si>
  <si>
    <t>Polg. Hiv. felújítás összesen</t>
  </si>
  <si>
    <t>III. Nem beruházási kiadások</t>
  </si>
  <si>
    <t>IV. Hiteltörlesztések</t>
  </si>
  <si>
    <t>Polg. Hiv. fejlesztési kiadások összesen</t>
  </si>
  <si>
    <t>után</t>
  </si>
  <si>
    <t>év</t>
  </si>
  <si>
    <t>3=4+5+6+7+8</t>
  </si>
  <si>
    <t>Szak-</t>
  </si>
  <si>
    <t>feladat</t>
  </si>
  <si>
    <t>1.</t>
  </si>
  <si>
    <t xml:space="preserve"> Hiteltörlesztés összesen:</t>
  </si>
  <si>
    <t xml:space="preserve">                6.  számú melléklet a  ../2007. (II....) számú. költségvetési rendelethez</t>
  </si>
  <si>
    <t>Rétság Város Önkormányzat 2007. évi fejlesztési kiadásai feladatonként</t>
  </si>
  <si>
    <t>2007.  évi előirányzat</t>
  </si>
  <si>
    <t>2009. évi számított előirányzat</t>
  </si>
  <si>
    <t xml:space="preserve">2009. </t>
  </si>
  <si>
    <t>Önkormányzati lakás tető felújítás</t>
  </si>
  <si>
    <t>Tűzoltó gépjármű beszerzés</t>
  </si>
  <si>
    <t xml:space="preserve">Fejlesztési célú tartalék </t>
  </si>
  <si>
    <t xml:space="preserve">.Fejlesztési célú pénzeszköz átadás összesen </t>
  </si>
  <si>
    <t xml:space="preserve">Egyéb fejlesztési célú kiadás (áfa bef.) </t>
  </si>
  <si>
    <t>1000 Ft-ban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</si>
</sst>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b/>
      <i/>
      <sz val="9"/>
      <color indexed="8"/>
      <name val="Arial Narrow"/>
      <family val="2"/>
    </font>
    <font>
      <i/>
      <sz val="9"/>
      <name val="Arial Narrow"/>
      <family val="2"/>
    </font>
    <font>
      <i/>
      <sz val="9"/>
      <color indexed="8"/>
      <name val="Arial Narrow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8" fillId="0" borderId="6" xfId="0" applyFont="1" applyBorder="1" applyAlignment="1">
      <alignment horizontal="left"/>
    </xf>
    <xf numFmtId="3" fontId="8" fillId="0" borderId="6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/>
    </xf>
    <xf numFmtId="0" fontId="8" fillId="0" borderId="19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3" fontId="11" fillId="0" borderId="11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/>
    </xf>
    <xf numFmtId="0" fontId="11" fillId="0" borderId="16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3" fontId="13" fillId="0" borderId="15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 horizontal="left"/>
    </xf>
    <xf numFmtId="0" fontId="12" fillId="0" borderId="6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3" fontId="13" fillId="0" borderId="6" xfId="0" applyNumberFormat="1" applyFont="1" applyBorder="1" applyAlignment="1">
      <alignment horizontal="right"/>
    </xf>
    <xf numFmtId="3" fontId="13" fillId="0" borderId="19" xfId="0" applyNumberFormat="1" applyFont="1" applyBorder="1" applyAlignment="1">
      <alignment horizontal="right"/>
    </xf>
    <xf numFmtId="0" fontId="12" fillId="0" borderId="20" xfId="0" applyFont="1" applyBorder="1" applyAlignment="1">
      <alignment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5" xfId="0" applyFont="1" applyBorder="1" applyAlignment="1">
      <alignment/>
    </xf>
    <xf numFmtId="3" fontId="13" fillId="0" borderId="11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6" fillId="0" borderId="20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26" xfId="0" applyFont="1" applyBorder="1" applyAlignment="1">
      <alignment/>
    </xf>
    <xf numFmtId="0" fontId="7" fillId="0" borderId="26" xfId="0" applyFont="1" applyBorder="1" applyAlignment="1">
      <alignment horizontal="left"/>
    </xf>
    <xf numFmtId="3" fontId="8" fillId="0" borderId="26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 horizontal="right"/>
    </xf>
    <xf numFmtId="3" fontId="7" fillId="0" borderId="27" xfId="0" applyNumberFormat="1" applyFont="1" applyBorder="1" applyAlignment="1">
      <alignment horizontal="right"/>
    </xf>
    <xf numFmtId="0" fontId="9" fillId="0" borderId="28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26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3" fontId="8" fillId="0" borderId="27" xfId="0" applyNumberFormat="1" applyFont="1" applyBorder="1" applyAlignment="1">
      <alignment horizontal="right"/>
    </xf>
    <xf numFmtId="0" fontId="6" fillId="0" borderId="28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0" fontId="6" fillId="0" borderId="29" xfId="0" applyFont="1" applyBorder="1" applyAlignment="1">
      <alignment horizontal="left"/>
    </xf>
    <xf numFmtId="0" fontId="6" fillId="0" borderId="8" xfId="0" applyFont="1" applyBorder="1" applyAlignment="1">
      <alignment/>
    </xf>
    <xf numFmtId="0" fontId="8" fillId="0" borderId="8" xfId="0" applyFont="1" applyBorder="1" applyAlignment="1">
      <alignment horizontal="left"/>
    </xf>
    <xf numFmtId="3" fontId="8" fillId="0" borderId="8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 horizontal="right"/>
    </xf>
    <xf numFmtId="0" fontId="6" fillId="0" borderId="31" xfId="0" applyFont="1" applyBorder="1" applyAlignment="1">
      <alignment/>
    </xf>
    <xf numFmtId="0" fontId="9" fillId="0" borderId="9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3" fontId="7" fillId="0" borderId="11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10" fillId="0" borderId="32" xfId="0" applyFont="1" applyBorder="1" applyAlignment="1">
      <alignment horizontal="left"/>
    </xf>
    <xf numFmtId="0" fontId="10" fillId="0" borderId="3" xfId="0" applyFont="1" applyBorder="1" applyAlignment="1">
      <alignment/>
    </xf>
    <xf numFmtId="0" fontId="11" fillId="0" borderId="3" xfId="0" applyFont="1" applyBorder="1" applyAlignment="1">
      <alignment horizontal="left"/>
    </xf>
    <xf numFmtId="3" fontId="11" fillId="0" borderId="3" xfId="0" applyNumberFormat="1" applyFont="1" applyBorder="1" applyAlignment="1">
      <alignment horizontal="right"/>
    </xf>
    <xf numFmtId="3" fontId="11" fillId="0" borderId="33" xfId="0" applyNumberFormat="1" applyFont="1" applyBorder="1" applyAlignment="1">
      <alignment horizontal="right"/>
    </xf>
    <xf numFmtId="3" fontId="9" fillId="0" borderId="34" xfId="0" applyNumberFormat="1" applyFont="1" applyBorder="1" applyAlignment="1">
      <alignment horizontal="left"/>
    </xf>
    <xf numFmtId="3" fontId="9" fillId="0" borderId="35" xfId="0" applyNumberFormat="1" applyFont="1" applyBorder="1" applyAlignment="1">
      <alignment/>
    </xf>
    <xf numFmtId="3" fontId="6" fillId="0" borderId="35" xfId="0" applyNumberFormat="1" applyFont="1" applyBorder="1" applyAlignment="1">
      <alignment horizontal="left"/>
    </xf>
    <xf numFmtId="3" fontId="8" fillId="0" borderId="35" xfId="0" applyNumberFormat="1" applyFont="1" applyBorder="1" applyAlignment="1">
      <alignment horizontal="right"/>
    </xf>
    <xf numFmtId="3" fontId="6" fillId="0" borderId="35" xfId="0" applyNumberFormat="1" applyFont="1" applyBorder="1" applyAlignment="1">
      <alignment horizontal="right"/>
    </xf>
    <xf numFmtId="3" fontId="6" fillId="0" borderId="36" xfId="0" applyNumberFormat="1" applyFont="1" applyBorder="1" applyAlignment="1">
      <alignment horizontal="right"/>
    </xf>
    <xf numFmtId="3" fontId="6" fillId="0" borderId="3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4" sqref="A4"/>
    </sheetView>
  </sheetViews>
  <sheetFormatPr defaultColWidth="9.140625" defaultRowHeight="12.75"/>
  <cols>
    <col min="1" max="1" width="8.57421875" style="2" customWidth="1"/>
    <col min="2" max="2" width="0.2890625" style="0" hidden="1" customWidth="1"/>
    <col min="3" max="3" width="9.140625" style="0" hidden="1" customWidth="1"/>
    <col min="6" max="6" width="20.140625" style="0" customWidth="1"/>
    <col min="7" max="7" width="14.7109375" style="0" customWidth="1"/>
    <col min="8" max="8" width="14.00390625" style="0" customWidth="1"/>
    <col min="9" max="9" width="16.7109375" style="0" customWidth="1"/>
    <col min="10" max="10" width="13.421875" style="0" customWidth="1"/>
    <col min="11" max="11" width="14.7109375" style="0" customWidth="1"/>
    <col min="12" max="12" width="9.140625" style="6" customWidth="1"/>
  </cols>
  <sheetData>
    <row r="1" spans="1:12" ht="13.5">
      <c r="A1" s="7"/>
      <c r="B1" s="7"/>
      <c r="C1" s="7"/>
      <c r="D1" s="8" t="s">
        <v>30</v>
      </c>
      <c r="E1" s="8"/>
      <c r="F1" s="8"/>
      <c r="G1" s="8"/>
      <c r="H1" s="8"/>
      <c r="I1" s="8"/>
      <c r="J1" s="8"/>
      <c r="K1" s="8"/>
      <c r="L1" s="7"/>
    </row>
    <row r="2" spans="1:12" ht="13.5">
      <c r="A2" s="7"/>
      <c r="B2" s="7"/>
      <c r="C2" s="7"/>
      <c r="D2" s="8" t="s">
        <v>31</v>
      </c>
      <c r="E2" s="8"/>
      <c r="F2" s="8"/>
      <c r="G2" s="8"/>
      <c r="H2" s="8"/>
      <c r="I2" s="8"/>
      <c r="J2" s="8"/>
      <c r="K2" s="8"/>
      <c r="L2" s="8"/>
    </row>
    <row r="3" spans="1:12" ht="12.75" customHeight="1" thickBot="1">
      <c r="A3" s="7"/>
      <c r="B3" s="7"/>
      <c r="C3" s="7"/>
      <c r="D3" s="9"/>
      <c r="E3" s="9"/>
      <c r="F3" s="9"/>
      <c r="G3" s="9"/>
      <c r="H3" s="9"/>
      <c r="I3" s="9"/>
      <c r="J3" s="10" t="s">
        <v>40</v>
      </c>
      <c r="K3" s="10"/>
      <c r="L3" s="7"/>
    </row>
    <row r="4" spans="1:12" ht="9.75" customHeight="1">
      <c r="A4" s="11"/>
      <c r="B4" s="12"/>
      <c r="C4" s="12"/>
      <c r="D4" s="13" t="s">
        <v>0</v>
      </c>
      <c r="E4" s="13"/>
      <c r="F4" s="13"/>
      <c r="G4" s="14" t="s">
        <v>1</v>
      </c>
      <c r="H4" s="14" t="s">
        <v>2</v>
      </c>
      <c r="I4" s="14" t="s">
        <v>32</v>
      </c>
      <c r="J4" s="14" t="s">
        <v>12</v>
      </c>
      <c r="K4" s="14" t="s">
        <v>33</v>
      </c>
      <c r="L4" s="15"/>
    </row>
    <row r="5" spans="1:12" ht="9.75" customHeight="1">
      <c r="A5" s="16" t="s">
        <v>26</v>
      </c>
      <c r="B5" s="17"/>
      <c r="C5" s="17"/>
      <c r="D5" s="18"/>
      <c r="E5" s="18"/>
      <c r="F5" s="18"/>
      <c r="G5" s="19"/>
      <c r="H5" s="19"/>
      <c r="I5" s="19"/>
      <c r="J5" s="19"/>
      <c r="K5" s="19"/>
      <c r="L5" s="20" t="s">
        <v>34</v>
      </c>
    </row>
    <row r="6" spans="1:12" ht="9.75" customHeight="1">
      <c r="A6" s="16" t="s">
        <v>27</v>
      </c>
      <c r="B6" s="17"/>
      <c r="C6" s="17"/>
      <c r="D6" s="18"/>
      <c r="E6" s="18"/>
      <c r="F6" s="18"/>
      <c r="G6" s="19"/>
      <c r="H6" s="19"/>
      <c r="I6" s="19"/>
      <c r="J6" s="19"/>
      <c r="K6" s="19"/>
      <c r="L6" s="20" t="s">
        <v>24</v>
      </c>
    </row>
    <row r="7" spans="1:12" ht="9.75" customHeight="1" thickBot="1">
      <c r="A7" s="16"/>
      <c r="B7" s="17"/>
      <c r="C7" s="17"/>
      <c r="D7" s="21"/>
      <c r="E7" s="21"/>
      <c r="F7" s="21"/>
      <c r="G7" s="22"/>
      <c r="H7" s="22"/>
      <c r="I7" s="22"/>
      <c r="J7" s="22"/>
      <c r="K7" s="22"/>
      <c r="L7" s="20" t="s">
        <v>23</v>
      </c>
    </row>
    <row r="8" spans="1:12" ht="12.75" customHeight="1" thickBot="1">
      <c r="A8" s="23" t="s">
        <v>28</v>
      </c>
      <c r="B8" s="24"/>
      <c r="C8" s="24"/>
      <c r="D8" s="25" t="s">
        <v>3</v>
      </c>
      <c r="E8" s="25"/>
      <c r="F8" s="25"/>
      <c r="G8" s="26" t="s">
        <v>25</v>
      </c>
      <c r="H8" s="26" t="s">
        <v>4</v>
      </c>
      <c r="I8" s="26" t="s">
        <v>5</v>
      </c>
      <c r="J8" s="26" t="s">
        <v>6</v>
      </c>
      <c r="K8" s="27" t="s">
        <v>7</v>
      </c>
      <c r="L8" s="28">
        <v>8</v>
      </c>
    </row>
    <row r="9" spans="1:12" s="2" customFormat="1" ht="12.75" customHeight="1">
      <c r="A9" s="29"/>
      <c r="B9" s="30"/>
      <c r="C9" s="30"/>
      <c r="D9" s="31" t="s">
        <v>8</v>
      </c>
      <c r="E9" s="31"/>
      <c r="F9" s="31"/>
      <c r="G9" s="32">
        <f>SUM(H9:K9)</f>
        <v>0</v>
      </c>
      <c r="H9" s="32"/>
      <c r="I9" s="32"/>
      <c r="J9" s="32"/>
      <c r="K9" s="33"/>
      <c r="L9" s="34"/>
    </row>
    <row r="10" spans="1:12" s="2" customFormat="1" ht="12.75" customHeight="1">
      <c r="A10" s="35">
        <v>751153</v>
      </c>
      <c r="B10" s="36"/>
      <c r="C10" s="36"/>
      <c r="D10" s="37" t="s">
        <v>16</v>
      </c>
      <c r="E10" s="37"/>
      <c r="F10" s="37"/>
      <c r="G10" s="38">
        <f>H10+I10+J10+K10</f>
        <v>240</v>
      </c>
      <c r="H10" s="38"/>
      <c r="I10" s="38">
        <v>240</v>
      </c>
      <c r="J10" s="38"/>
      <c r="K10" s="39"/>
      <c r="L10" s="40"/>
    </row>
    <row r="11" spans="1:12" s="2" customFormat="1" ht="12.75" customHeight="1" thickBot="1">
      <c r="A11" s="35">
        <v>751669</v>
      </c>
      <c r="B11" s="36"/>
      <c r="C11" s="36"/>
      <c r="D11" s="41" t="s">
        <v>36</v>
      </c>
      <c r="E11" s="42"/>
      <c r="F11" s="43"/>
      <c r="G11" s="38">
        <v>3442</v>
      </c>
      <c r="H11" s="38">
        <v>1742</v>
      </c>
      <c r="I11" s="38">
        <v>400</v>
      </c>
      <c r="J11" s="38">
        <v>400</v>
      </c>
      <c r="K11" s="39">
        <v>400</v>
      </c>
      <c r="L11" s="40">
        <v>500</v>
      </c>
    </row>
    <row r="12" spans="1:12" s="3" customFormat="1" ht="12.75" customHeight="1" thickBot="1">
      <c r="A12" s="44"/>
      <c r="B12" s="45"/>
      <c r="C12" s="45"/>
      <c r="D12" s="46" t="s">
        <v>13</v>
      </c>
      <c r="E12" s="46"/>
      <c r="F12" s="46"/>
      <c r="G12" s="47">
        <f aca="true" t="shared" si="0" ref="G12:L12">SUM(G10:G11)</f>
        <v>3682</v>
      </c>
      <c r="H12" s="47">
        <f t="shared" si="0"/>
        <v>1742</v>
      </c>
      <c r="I12" s="47">
        <f t="shared" si="0"/>
        <v>640</v>
      </c>
      <c r="J12" s="47">
        <f t="shared" si="0"/>
        <v>400</v>
      </c>
      <c r="K12" s="47">
        <f t="shared" si="0"/>
        <v>400</v>
      </c>
      <c r="L12" s="48">
        <f t="shared" si="0"/>
        <v>500</v>
      </c>
    </row>
    <row r="13" spans="1:12" s="3" customFormat="1" ht="12.75" customHeight="1">
      <c r="A13" s="49"/>
      <c r="B13" s="50"/>
      <c r="C13" s="50"/>
      <c r="D13" s="51" t="s">
        <v>17</v>
      </c>
      <c r="E13" s="52"/>
      <c r="F13" s="53"/>
      <c r="G13" s="54"/>
      <c r="H13" s="54"/>
      <c r="I13" s="54"/>
      <c r="J13" s="54"/>
      <c r="K13" s="55"/>
      <c r="L13" s="56"/>
    </row>
    <row r="14" spans="1:12" s="3" customFormat="1" ht="12.75" customHeight="1" thickBot="1">
      <c r="A14" s="57">
        <v>701015</v>
      </c>
      <c r="B14" s="58" t="s">
        <v>18</v>
      </c>
      <c r="C14" s="58"/>
      <c r="D14" s="59" t="s">
        <v>35</v>
      </c>
      <c r="E14" s="60"/>
      <c r="F14" s="61"/>
      <c r="G14" s="62">
        <v>1080</v>
      </c>
      <c r="H14" s="62"/>
      <c r="I14" s="62">
        <v>1080</v>
      </c>
      <c r="J14" s="62"/>
      <c r="K14" s="63"/>
      <c r="L14" s="64"/>
    </row>
    <row r="15" spans="1:12" s="2" customFormat="1" ht="12.75" customHeight="1" thickBot="1">
      <c r="A15" s="65"/>
      <c r="B15" s="66"/>
      <c r="C15" s="66"/>
      <c r="D15" s="67" t="s">
        <v>19</v>
      </c>
      <c r="E15" s="68"/>
      <c r="F15" s="69"/>
      <c r="G15" s="70">
        <f>SUM(G14:G14)</f>
        <v>1080</v>
      </c>
      <c r="H15" s="70">
        <f>SUM(H14:H14)</f>
        <v>0</v>
      </c>
      <c r="I15" s="70">
        <f>SUM(I14:I14)</f>
        <v>1080</v>
      </c>
      <c r="J15" s="70">
        <f>SUM(J14:J14)</f>
        <v>0</v>
      </c>
      <c r="K15" s="71">
        <f>SUM(K14:K14)</f>
        <v>0</v>
      </c>
      <c r="L15" s="72"/>
    </row>
    <row r="16" spans="1:12" s="2" customFormat="1" ht="12.75" customHeight="1">
      <c r="A16" s="35"/>
      <c r="B16" s="36"/>
      <c r="C16" s="36"/>
      <c r="D16" s="73" t="s">
        <v>20</v>
      </c>
      <c r="E16" s="73"/>
      <c r="F16" s="73"/>
      <c r="G16" s="38">
        <f aca="true" t="shared" si="1" ref="G16:G23">SUM(H16:K16)</f>
        <v>0</v>
      </c>
      <c r="H16" s="38"/>
      <c r="I16" s="38"/>
      <c r="J16" s="38"/>
      <c r="K16" s="39"/>
      <c r="L16" s="74"/>
    </row>
    <row r="17" spans="1:12" s="2" customFormat="1" ht="12.75" customHeight="1">
      <c r="A17" s="35">
        <v>751845</v>
      </c>
      <c r="B17" s="36" t="s">
        <v>14</v>
      </c>
      <c r="C17" s="36"/>
      <c r="D17" s="37" t="s">
        <v>14</v>
      </c>
      <c r="E17" s="37"/>
      <c r="F17" s="37"/>
      <c r="G17" s="38">
        <v>1000</v>
      </c>
      <c r="H17" s="38"/>
      <c r="I17" s="38">
        <v>1000</v>
      </c>
      <c r="J17" s="38"/>
      <c r="K17" s="39"/>
      <c r="L17" s="74"/>
    </row>
    <row r="18" spans="1:12" s="2" customFormat="1" ht="12.75" customHeight="1" thickBot="1">
      <c r="A18" s="35">
        <v>902113</v>
      </c>
      <c r="B18" s="36"/>
      <c r="C18" s="36"/>
      <c r="D18" s="37" t="s">
        <v>15</v>
      </c>
      <c r="E18" s="37"/>
      <c r="F18" s="37"/>
      <c r="G18" s="38">
        <f t="shared" si="1"/>
        <v>6241</v>
      </c>
      <c r="H18" s="38"/>
      <c r="I18" s="38">
        <v>5721</v>
      </c>
      <c r="J18" s="38">
        <v>520</v>
      </c>
      <c r="K18" s="39"/>
      <c r="L18" s="74"/>
    </row>
    <row r="19" spans="1:12" s="1" customFormat="1" ht="12.75" customHeight="1" thickBot="1">
      <c r="A19" s="75"/>
      <c r="B19" s="76"/>
      <c r="C19" s="76"/>
      <c r="D19" s="77" t="s">
        <v>38</v>
      </c>
      <c r="E19" s="77"/>
      <c r="F19" s="77"/>
      <c r="G19" s="78">
        <f t="shared" si="1"/>
        <v>7241</v>
      </c>
      <c r="H19" s="79">
        <f>SUM(H17:H18)</f>
        <v>0</v>
      </c>
      <c r="I19" s="79">
        <f>SUM(I17:I18)</f>
        <v>6721</v>
      </c>
      <c r="J19" s="79">
        <f>SUM(J17:J18)</f>
        <v>520</v>
      </c>
      <c r="K19" s="80">
        <f>SUM(K17:K18)</f>
        <v>0</v>
      </c>
      <c r="L19" s="81"/>
    </row>
    <row r="20" spans="1:12" s="2" customFormat="1" ht="12.75" customHeight="1" thickBot="1">
      <c r="A20" s="82">
        <v>701015</v>
      </c>
      <c r="B20" s="83"/>
      <c r="C20" s="83"/>
      <c r="D20" s="84" t="s">
        <v>39</v>
      </c>
      <c r="E20" s="85"/>
      <c r="F20" s="86"/>
      <c r="G20" s="78"/>
      <c r="H20" s="78"/>
      <c r="I20" s="78">
        <v>14000</v>
      </c>
      <c r="J20" s="78"/>
      <c r="K20" s="87"/>
      <c r="L20" s="88"/>
    </row>
    <row r="21" spans="1:12" s="2" customFormat="1" ht="12.75" customHeight="1" thickBot="1">
      <c r="A21" s="65">
        <v>751845</v>
      </c>
      <c r="B21" s="66"/>
      <c r="C21" s="66"/>
      <c r="D21" s="84" t="s">
        <v>37</v>
      </c>
      <c r="E21" s="85"/>
      <c r="F21" s="86"/>
      <c r="G21" s="89"/>
      <c r="H21" s="89"/>
      <c r="I21" s="89">
        <v>79384</v>
      </c>
      <c r="J21" s="89"/>
      <c r="K21" s="89"/>
      <c r="L21" s="72"/>
    </row>
    <row r="22" spans="1:12" s="2" customFormat="1" ht="12.75" customHeight="1">
      <c r="A22" s="29"/>
      <c r="B22" s="30"/>
      <c r="C22" s="30"/>
      <c r="D22" s="31" t="s">
        <v>21</v>
      </c>
      <c r="E22" s="31"/>
      <c r="F22" s="31"/>
      <c r="G22" s="90">
        <f t="shared" si="1"/>
        <v>0</v>
      </c>
      <c r="H22" s="90"/>
      <c r="I22" s="90"/>
      <c r="J22" s="90"/>
      <c r="K22" s="90"/>
      <c r="L22" s="34"/>
    </row>
    <row r="23" spans="1:12" s="2" customFormat="1" ht="12.75" customHeight="1">
      <c r="A23" s="35"/>
      <c r="B23" s="36"/>
      <c r="C23" s="36"/>
      <c r="D23" s="37" t="s">
        <v>9</v>
      </c>
      <c r="E23" s="37"/>
      <c r="F23" s="37"/>
      <c r="G23" s="38">
        <f t="shared" si="1"/>
        <v>40000</v>
      </c>
      <c r="H23" s="38">
        <v>26400</v>
      </c>
      <c r="I23" s="38">
        <v>13600</v>
      </c>
      <c r="J23" s="38"/>
      <c r="K23" s="39"/>
      <c r="L23" s="74"/>
    </row>
    <row r="24" spans="1:12" s="2" customFormat="1" ht="12.75" customHeight="1" thickBot="1">
      <c r="A24" s="91"/>
      <c r="B24" s="92"/>
      <c r="C24" s="92"/>
      <c r="D24" s="93" t="s">
        <v>10</v>
      </c>
      <c r="E24" s="93"/>
      <c r="F24" s="93"/>
      <c r="G24" s="94">
        <v>110000</v>
      </c>
      <c r="H24" s="94">
        <v>54000</v>
      </c>
      <c r="I24" s="94">
        <v>12000</v>
      </c>
      <c r="J24" s="94">
        <v>12000</v>
      </c>
      <c r="K24" s="95">
        <v>12000</v>
      </c>
      <c r="L24" s="96">
        <v>30000</v>
      </c>
    </row>
    <row r="25" spans="1:12" s="1" customFormat="1" ht="12.75" customHeight="1" thickBot="1">
      <c r="A25" s="97"/>
      <c r="B25" s="98"/>
      <c r="C25" s="98"/>
      <c r="D25" s="99" t="s">
        <v>29</v>
      </c>
      <c r="E25" s="99"/>
      <c r="F25" s="99"/>
      <c r="G25" s="100">
        <f aca="true" t="shared" si="2" ref="G25:L25">SUM(G22:G24)</f>
        <v>150000</v>
      </c>
      <c r="H25" s="100">
        <f t="shared" si="2"/>
        <v>80400</v>
      </c>
      <c r="I25" s="100">
        <f t="shared" si="2"/>
        <v>25600</v>
      </c>
      <c r="J25" s="100">
        <f t="shared" si="2"/>
        <v>12000</v>
      </c>
      <c r="K25" s="101">
        <f t="shared" si="2"/>
        <v>12000</v>
      </c>
      <c r="L25" s="102">
        <f t="shared" si="2"/>
        <v>30000</v>
      </c>
    </row>
    <row r="26" spans="1:12" s="4" customFormat="1" ht="12.75" customHeight="1">
      <c r="A26" s="103"/>
      <c r="B26" s="104"/>
      <c r="C26" s="104"/>
      <c r="D26" s="105" t="s">
        <v>22</v>
      </c>
      <c r="E26" s="105"/>
      <c r="F26" s="105"/>
      <c r="G26" s="106">
        <f aca="true" t="shared" si="3" ref="G26:L26">G12+G15+G19+G21+G25+G20</f>
        <v>162003</v>
      </c>
      <c r="H26" s="106">
        <f t="shared" si="3"/>
        <v>82142</v>
      </c>
      <c r="I26" s="106">
        <f t="shared" si="3"/>
        <v>127425</v>
      </c>
      <c r="J26" s="106">
        <f t="shared" si="3"/>
        <v>12920</v>
      </c>
      <c r="K26" s="106">
        <f t="shared" si="3"/>
        <v>12400</v>
      </c>
      <c r="L26" s="107">
        <f t="shared" si="3"/>
        <v>30500</v>
      </c>
    </row>
    <row r="27" spans="1:12" s="5" customFormat="1" ht="12.75" customHeight="1" thickBot="1">
      <c r="A27" s="108"/>
      <c r="B27" s="109"/>
      <c r="C27" s="109"/>
      <c r="D27" s="110" t="s">
        <v>11</v>
      </c>
      <c r="E27" s="110"/>
      <c r="F27" s="110"/>
      <c r="G27" s="111">
        <f>H27+I27+J27+L27</f>
        <v>25168</v>
      </c>
      <c r="H27" s="112">
        <v>10313</v>
      </c>
      <c r="I27" s="112">
        <v>7000</v>
      </c>
      <c r="J27" s="112">
        <v>5103</v>
      </c>
      <c r="K27" s="113">
        <v>2924</v>
      </c>
      <c r="L27" s="114">
        <v>2752</v>
      </c>
    </row>
    <row r="28" s="2" customFormat="1" ht="12.75" customHeight="1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 hidden="1"/>
    <row r="48" s="2" customFormat="1" ht="12.75" hidden="1"/>
    <row r="49" s="2" customFormat="1" ht="12.75" hidden="1"/>
    <row r="50" s="2" customFormat="1" ht="12.75" hidden="1"/>
    <row r="51" s="2" customFormat="1" ht="12.75" hidden="1"/>
    <row r="52" s="2" customFormat="1" ht="12.75" hidden="1"/>
    <row r="53" s="2" customFormat="1" ht="12.75" hidden="1"/>
    <row r="54" s="2" customFormat="1" ht="12.75" hidden="1"/>
    <row r="55" s="2" customFormat="1" ht="12.75" hidden="1"/>
    <row r="56" s="2" customFormat="1" ht="12.75" hidden="1"/>
    <row r="57" s="2" customFormat="1" ht="12.75" hidden="1"/>
    <row r="58" s="2" customFormat="1" ht="12.75" hidden="1"/>
    <row r="59" s="2" customFormat="1" ht="12.75" hidden="1"/>
    <row r="60" s="2" customFormat="1" ht="12.75" hidden="1"/>
    <row r="61" s="2" customFormat="1" ht="12.75" hidden="1"/>
    <row r="62" s="2" customFormat="1" ht="12.75" hidden="1"/>
    <row r="63" s="2" customFormat="1" ht="12.75" hidden="1"/>
    <row r="64" s="2" customFormat="1" ht="12.75" hidden="1"/>
    <row r="65" s="2" customFormat="1" ht="12.75" hidden="1"/>
    <row r="66" s="2" customFormat="1" ht="12.75" hidden="1"/>
    <row r="67" s="2" customFormat="1" ht="12.75" hidden="1"/>
    <row r="68" s="2" customFormat="1" ht="12.75" hidden="1"/>
    <row r="69" s="2" customFormat="1" ht="12.75" hidden="1"/>
    <row r="70" s="2" customFormat="1" ht="12.75" hidden="1"/>
    <row r="71" s="2" customFormat="1" ht="12.75" hidden="1"/>
    <row r="72" s="2" customFormat="1" ht="12.75" hidden="1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</sheetData>
  <mergeCells count="28">
    <mergeCell ref="D24:F24"/>
    <mergeCell ref="D25:F25"/>
    <mergeCell ref="D23:F23"/>
    <mergeCell ref="D22:F22"/>
    <mergeCell ref="D17:F17"/>
    <mergeCell ref="D18:F18"/>
    <mergeCell ref="D15:F15"/>
    <mergeCell ref="D10:F10"/>
    <mergeCell ref="D12:F12"/>
    <mergeCell ref="D20:F20"/>
    <mergeCell ref="D19:F19"/>
    <mergeCell ref="D13:F13"/>
    <mergeCell ref="D4:F7"/>
    <mergeCell ref="D2:L2"/>
    <mergeCell ref="K4:K7"/>
    <mergeCell ref="G4:G7"/>
    <mergeCell ref="H4:H7"/>
    <mergeCell ref="J3:K3"/>
    <mergeCell ref="D14:F14"/>
    <mergeCell ref="D1:K1"/>
    <mergeCell ref="D27:F27"/>
    <mergeCell ref="I4:I7"/>
    <mergeCell ref="J4:J7"/>
    <mergeCell ref="D26:F26"/>
    <mergeCell ref="D8:F8"/>
    <mergeCell ref="D9:F9"/>
    <mergeCell ref="D16:F16"/>
    <mergeCell ref="D21:F21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Girasek Károly</cp:lastModifiedBy>
  <cp:lastPrinted>2007-02-08T13:41:40Z</cp:lastPrinted>
  <dcterms:created xsi:type="dcterms:W3CDTF">2004-08-26T11:42:24Z</dcterms:created>
  <dcterms:modified xsi:type="dcterms:W3CDTF">2007-02-09T12:15:27Z</dcterms:modified>
  <cp:category/>
  <cp:version/>
  <cp:contentType/>
  <cp:contentStatus/>
</cp:coreProperties>
</file>