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3-2006-11melléklet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<sst xmlns="http://schemas.openxmlformats.org/spreadsheetml/2006/main" count="35" uniqueCount="23">
  <si>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Megnevezés</t>
  </si>
  <si>
    <t>Felvét éve</t>
  </si>
  <si>
    <t>Összege</t>
  </si>
  <si>
    <t>Lejárati évek</t>
  </si>
  <si>
    <t>2004.</t>
  </si>
  <si>
    <t>2005.</t>
  </si>
  <si>
    <t>2006.</t>
  </si>
  <si>
    <t>2007.</t>
  </si>
  <si>
    <t>2008.</t>
  </si>
  <si>
    <t>2009.</t>
  </si>
  <si>
    <t>Összesen</t>
  </si>
  <si>
    <t>Fejlesztési</t>
  </si>
  <si>
    <t>Hitel</t>
  </si>
  <si>
    <t>Tőke</t>
  </si>
  <si>
    <t>Kamat</t>
  </si>
  <si>
    <t>Sor- sz.</t>
  </si>
  <si>
    <t>1.</t>
  </si>
  <si>
    <t>2.</t>
  </si>
  <si>
    <t>Szennyvízberuházás</t>
  </si>
  <si>
    <t>Területvásárlás</t>
  </si>
  <si>
    <t>2003.</t>
  </si>
  <si>
    <t xml:space="preserve">Fejlesztési </t>
  </si>
  <si>
    <t>11.  számú melléklet a  3/2006. (II.10.) számú költségvetési rendelethez
Rétság Város Önkormányzat által felvett hitelállomány alakulása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</si>
</sst>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6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3.8515625" style="0" customWidth="1"/>
    <col min="3" max="3" width="8.421875" style="0" customWidth="1"/>
    <col min="4" max="4" width="8.57421875" style="0" customWidth="1"/>
    <col min="5" max="6" width="9.28125" style="0" customWidth="1"/>
    <col min="7" max="7" width="9.00390625" style="0" customWidth="1"/>
    <col min="8" max="8" width="7.57421875" style="0" customWidth="1"/>
    <col min="9" max="9" width="7.8515625" style="0" customWidth="1"/>
    <col min="10" max="10" width="7.7109375" style="0" customWidth="1"/>
    <col min="15" max="15" width="10.421875" style="0" customWidth="1"/>
  </cols>
  <sheetData>
    <row r="1" spans="1:15" s="4" customFormat="1" ht="66.75" customHeight="1" thickBo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3" customFormat="1" ht="20.25" customHeight="1">
      <c r="A2" s="8" t="s">
        <v>15</v>
      </c>
      <c r="B2" s="9" t="s">
        <v>0</v>
      </c>
      <c r="C2" s="9"/>
      <c r="D2" s="9" t="s">
        <v>1</v>
      </c>
      <c r="E2" s="9" t="s">
        <v>2</v>
      </c>
      <c r="F2" s="9"/>
      <c r="G2" s="10"/>
      <c r="H2" s="11" t="s">
        <v>3</v>
      </c>
      <c r="I2" s="11"/>
      <c r="J2" s="11"/>
      <c r="K2" s="11"/>
      <c r="L2" s="11"/>
      <c r="M2" s="11"/>
      <c r="N2" s="11"/>
      <c r="O2" s="12" t="s">
        <v>10</v>
      </c>
    </row>
    <row r="3" spans="1:15" s="4" customFormat="1" ht="15" customHeight="1" thickBot="1">
      <c r="A3" s="13"/>
      <c r="B3" s="14"/>
      <c r="C3" s="14"/>
      <c r="D3" s="14"/>
      <c r="E3" s="14"/>
      <c r="F3" s="14"/>
      <c r="G3" s="15">
        <v>2003</v>
      </c>
      <c r="H3" s="16" t="s">
        <v>4</v>
      </c>
      <c r="I3" s="16" t="s">
        <v>5</v>
      </c>
      <c r="J3" s="16" t="s">
        <v>6</v>
      </c>
      <c r="K3" s="16" t="s">
        <v>7</v>
      </c>
      <c r="L3" s="16" t="s">
        <v>8</v>
      </c>
      <c r="M3" s="16" t="s">
        <v>9</v>
      </c>
      <c r="N3" s="16">
        <v>2010</v>
      </c>
      <c r="O3" s="17"/>
    </row>
    <row r="4" spans="1:15" s="4" customFormat="1" ht="13.5" customHeight="1">
      <c r="A4" s="18" t="s">
        <v>16</v>
      </c>
      <c r="B4" s="19" t="s">
        <v>21</v>
      </c>
      <c r="C4" s="19"/>
      <c r="D4" s="20" t="s">
        <v>20</v>
      </c>
      <c r="E4" s="21">
        <v>100000</v>
      </c>
      <c r="F4" s="21" t="s">
        <v>13</v>
      </c>
      <c r="G4" s="21">
        <v>30000</v>
      </c>
      <c r="H4" s="21">
        <v>0</v>
      </c>
      <c r="I4" s="21">
        <v>12000</v>
      </c>
      <c r="J4" s="21">
        <v>12000</v>
      </c>
      <c r="K4" s="21">
        <v>12000</v>
      </c>
      <c r="L4" s="21">
        <v>12000</v>
      </c>
      <c r="M4" s="21">
        <v>12000</v>
      </c>
      <c r="N4" s="21">
        <v>10000</v>
      </c>
      <c r="O4" s="22">
        <f>SUM(G4:N4)</f>
        <v>100000</v>
      </c>
    </row>
    <row r="5" spans="1:15" s="4" customFormat="1" ht="13.5" customHeight="1">
      <c r="A5" s="23"/>
      <c r="B5" s="24" t="s">
        <v>12</v>
      </c>
      <c r="C5" s="24"/>
      <c r="D5" s="25"/>
      <c r="E5" s="26"/>
      <c r="F5" s="26" t="s">
        <v>14</v>
      </c>
      <c r="G5" s="26">
        <v>462</v>
      </c>
      <c r="H5" s="26">
        <v>0</v>
      </c>
      <c r="I5" s="26">
        <v>6261</v>
      </c>
      <c r="J5" s="26">
        <v>5000</v>
      </c>
      <c r="K5" s="26">
        <v>3956</v>
      </c>
      <c r="L5" s="26">
        <v>2924</v>
      </c>
      <c r="M5" s="26">
        <v>1892</v>
      </c>
      <c r="N5" s="26">
        <v>860</v>
      </c>
      <c r="O5" s="22">
        <f aca="true" t="shared" si="0" ref="O5:O12">SUM(G5:N5)</f>
        <v>21355</v>
      </c>
    </row>
    <row r="6" spans="1:15" s="4" customFormat="1" ht="13.5" customHeight="1" thickBot="1">
      <c r="A6" s="27"/>
      <c r="B6" s="28" t="s">
        <v>18</v>
      </c>
      <c r="C6" s="28"/>
      <c r="D6" s="29"/>
      <c r="E6" s="30"/>
      <c r="F6" s="30" t="s">
        <v>10</v>
      </c>
      <c r="G6" s="30">
        <f>SUM(G4:G5)</f>
        <v>30462</v>
      </c>
      <c r="H6" s="30">
        <f>SUM(H4:H5)</f>
        <v>0</v>
      </c>
      <c r="I6" s="30">
        <f aca="true" t="shared" si="1" ref="I6:N6">SUM(I4:I5)</f>
        <v>18261</v>
      </c>
      <c r="J6" s="30">
        <f t="shared" si="1"/>
        <v>17000</v>
      </c>
      <c r="K6" s="30">
        <f t="shared" si="1"/>
        <v>15956</v>
      </c>
      <c r="L6" s="30">
        <f t="shared" si="1"/>
        <v>14924</v>
      </c>
      <c r="M6" s="30">
        <f t="shared" si="1"/>
        <v>13892</v>
      </c>
      <c r="N6" s="30">
        <f t="shared" si="1"/>
        <v>10860</v>
      </c>
      <c r="O6" s="31">
        <f t="shared" si="0"/>
        <v>121355</v>
      </c>
    </row>
    <row r="7" spans="1:15" s="4" customFormat="1" ht="13.5" customHeight="1">
      <c r="A7" s="32" t="s">
        <v>17</v>
      </c>
      <c r="B7" s="33" t="s">
        <v>11</v>
      </c>
      <c r="C7" s="33"/>
      <c r="D7" s="34" t="s">
        <v>4</v>
      </c>
      <c r="E7" s="35">
        <v>40000</v>
      </c>
      <c r="F7" s="35" t="s">
        <v>13</v>
      </c>
      <c r="G7" s="35"/>
      <c r="H7" s="35">
        <v>0</v>
      </c>
      <c r="I7" s="35">
        <v>13333</v>
      </c>
      <c r="J7" s="35">
        <v>13333</v>
      </c>
      <c r="K7" s="35">
        <v>13334</v>
      </c>
      <c r="L7" s="35"/>
      <c r="M7" s="35"/>
      <c r="N7" s="35"/>
      <c r="O7" s="36">
        <f t="shared" si="0"/>
        <v>40000</v>
      </c>
    </row>
    <row r="8" spans="1:15" s="4" customFormat="1" ht="13.5" customHeight="1">
      <c r="A8" s="37"/>
      <c r="B8" s="38" t="s">
        <v>12</v>
      </c>
      <c r="C8" s="38"/>
      <c r="D8" s="25"/>
      <c r="E8" s="26"/>
      <c r="F8" s="26" t="s">
        <v>14</v>
      </c>
      <c r="G8" s="26"/>
      <c r="H8" s="26">
        <v>0</v>
      </c>
      <c r="I8" s="26">
        <v>3590</v>
      </c>
      <c r="J8" s="26">
        <v>2000</v>
      </c>
      <c r="K8" s="26">
        <v>1147</v>
      </c>
      <c r="L8" s="26"/>
      <c r="M8" s="26"/>
      <c r="N8" s="26"/>
      <c r="O8" s="22">
        <f t="shared" si="0"/>
        <v>6737</v>
      </c>
    </row>
    <row r="9" spans="1:15" s="4" customFormat="1" ht="13.5" customHeight="1" thickBot="1">
      <c r="A9" s="39"/>
      <c r="B9" s="40" t="s">
        <v>19</v>
      </c>
      <c r="C9" s="40"/>
      <c r="D9" s="41"/>
      <c r="E9" s="42"/>
      <c r="F9" s="42" t="s">
        <v>10</v>
      </c>
      <c r="G9" s="42">
        <f>SUM(G7:G8)</f>
        <v>0</v>
      </c>
      <c r="H9" s="42">
        <f>SUM(H7:H8)</f>
        <v>0</v>
      </c>
      <c r="I9" s="42">
        <f aca="true" t="shared" si="2" ref="I9:N9">SUM(I7:I8)</f>
        <v>16923</v>
      </c>
      <c r="J9" s="42">
        <f t="shared" si="2"/>
        <v>15333</v>
      </c>
      <c r="K9" s="42">
        <f t="shared" si="2"/>
        <v>14481</v>
      </c>
      <c r="L9" s="42">
        <f t="shared" si="2"/>
        <v>0</v>
      </c>
      <c r="M9" s="42">
        <f t="shared" si="2"/>
        <v>0</v>
      </c>
      <c r="N9" s="42">
        <f t="shared" si="2"/>
        <v>0</v>
      </c>
      <c r="O9" s="43">
        <f t="shared" si="0"/>
        <v>46737</v>
      </c>
    </row>
    <row r="10" spans="1:15" s="4" customFormat="1" ht="12.75">
      <c r="A10" s="44"/>
      <c r="B10" s="45" t="s">
        <v>11</v>
      </c>
      <c r="C10" s="46"/>
      <c r="D10" s="47"/>
      <c r="E10" s="48"/>
      <c r="F10" s="48" t="s">
        <v>13</v>
      </c>
      <c r="G10" s="48">
        <f>G4+G7</f>
        <v>30000</v>
      </c>
      <c r="H10" s="48">
        <f>H4+H7</f>
        <v>0</v>
      </c>
      <c r="I10" s="48">
        <f aca="true" t="shared" si="3" ref="I10:N10">I4+I7</f>
        <v>25333</v>
      </c>
      <c r="J10" s="48">
        <f t="shared" si="3"/>
        <v>25333</v>
      </c>
      <c r="K10" s="48">
        <f t="shared" si="3"/>
        <v>25334</v>
      </c>
      <c r="L10" s="48">
        <f t="shared" si="3"/>
        <v>12000</v>
      </c>
      <c r="M10" s="48">
        <f t="shared" si="3"/>
        <v>12000</v>
      </c>
      <c r="N10" s="48">
        <f t="shared" si="3"/>
        <v>10000</v>
      </c>
      <c r="O10" s="49">
        <f t="shared" si="0"/>
        <v>140000</v>
      </c>
    </row>
    <row r="11" spans="1:15" s="4" customFormat="1" ht="12.75">
      <c r="A11" s="50"/>
      <c r="B11" s="51" t="s">
        <v>12</v>
      </c>
      <c r="C11" s="52"/>
      <c r="D11" s="53"/>
      <c r="E11" s="54"/>
      <c r="F11" s="54" t="s">
        <v>14</v>
      </c>
      <c r="G11" s="54">
        <f>G5+G8</f>
        <v>462</v>
      </c>
      <c r="H11" s="54">
        <f>H5+H8</f>
        <v>0</v>
      </c>
      <c r="I11" s="54">
        <f aca="true" t="shared" si="4" ref="I11:N11">I5+I8</f>
        <v>9851</v>
      </c>
      <c r="J11" s="54">
        <f t="shared" si="4"/>
        <v>7000</v>
      </c>
      <c r="K11" s="54">
        <f t="shared" si="4"/>
        <v>5103</v>
      </c>
      <c r="L11" s="54">
        <f t="shared" si="4"/>
        <v>2924</v>
      </c>
      <c r="M11" s="54">
        <f t="shared" si="4"/>
        <v>1892</v>
      </c>
      <c r="N11" s="54">
        <f t="shared" si="4"/>
        <v>860</v>
      </c>
      <c r="O11" s="55">
        <f t="shared" si="0"/>
        <v>28092</v>
      </c>
    </row>
    <row r="12" spans="1:15" s="4" customFormat="1" ht="13.5" thickBot="1">
      <c r="A12" s="56"/>
      <c r="B12" s="57" t="s">
        <v>10</v>
      </c>
      <c r="C12" s="58"/>
      <c r="D12" s="59"/>
      <c r="E12" s="60">
        <f>SUM(E4:E11)</f>
        <v>140000</v>
      </c>
      <c r="F12" s="60" t="s">
        <v>10</v>
      </c>
      <c r="G12" s="60">
        <f>SUM(G10:G11)</f>
        <v>30462</v>
      </c>
      <c r="H12" s="60">
        <f>SUM(H10:H11)</f>
        <v>0</v>
      </c>
      <c r="I12" s="60">
        <f aca="true" t="shared" si="5" ref="I12:N12">SUM(I10:I11)</f>
        <v>35184</v>
      </c>
      <c r="J12" s="60">
        <f t="shared" si="5"/>
        <v>32333</v>
      </c>
      <c r="K12" s="60">
        <f t="shared" si="5"/>
        <v>30437</v>
      </c>
      <c r="L12" s="60">
        <f t="shared" si="5"/>
        <v>14924</v>
      </c>
      <c r="M12" s="60">
        <f t="shared" si="5"/>
        <v>13892</v>
      </c>
      <c r="N12" s="60">
        <f t="shared" si="5"/>
        <v>10860</v>
      </c>
      <c r="O12" s="61">
        <f t="shared" si="0"/>
        <v>168092</v>
      </c>
    </row>
    <row r="13" spans="2:3" s="4" customFormat="1" ht="12.75">
      <c r="B13" s="5"/>
      <c r="C13" s="5"/>
    </row>
    <row r="14" spans="2:3" s="4" customFormat="1" ht="12.75">
      <c r="B14" s="5"/>
      <c r="C14" s="5"/>
    </row>
    <row r="15" spans="2:3" s="4" customFormat="1" ht="12.75">
      <c r="B15" s="5"/>
      <c r="C15" s="5"/>
    </row>
    <row r="16" s="4" customFormat="1" ht="12.75"/>
    <row r="18" spans="1:5" ht="12.75">
      <c r="A18" s="2"/>
      <c r="E18" s="1"/>
    </row>
    <row r="19" spans="1:5" ht="12.75">
      <c r="A19" s="2"/>
      <c r="E19" s="1"/>
    </row>
    <row r="20" spans="1:5" ht="12.75">
      <c r="A20" s="2"/>
      <c r="E20" s="1"/>
    </row>
    <row r="21" spans="1:5" ht="12.75">
      <c r="A21" s="2"/>
      <c r="E21" s="1"/>
    </row>
    <row r="22" spans="1:5" ht="12.75">
      <c r="A22" s="2"/>
      <c r="E22" s="1"/>
    </row>
    <row r="23" spans="1:5" ht="12.75">
      <c r="A23" s="2"/>
      <c r="E23" s="1"/>
    </row>
  </sheetData>
  <mergeCells count="20">
    <mergeCell ref="A1:O1"/>
    <mergeCell ref="B12:C12"/>
    <mergeCell ref="B13:C13"/>
    <mergeCell ref="B14:C14"/>
    <mergeCell ref="B15:C15"/>
    <mergeCell ref="B10:C10"/>
    <mergeCell ref="B11:C11"/>
    <mergeCell ref="B6:C6"/>
    <mergeCell ref="B7:C7"/>
    <mergeCell ref="B8:C8"/>
    <mergeCell ref="B9:C9"/>
    <mergeCell ref="B5:C5"/>
    <mergeCell ref="B2:C3"/>
    <mergeCell ref="D2:D3"/>
    <mergeCell ref="F2:F3"/>
    <mergeCell ref="E2:E3"/>
    <mergeCell ref="A2:A3"/>
    <mergeCell ref="O2:O3"/>
    <mergeCell ref="B4:C4"/>
    <mergeCell ref="H2:N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2006-01-25T09:59:44Z</cp:lastPrinted>
  <dcterms:created xsi:type="dcterms:W3CDTF">2004-08-26T05:53:47Z</dcterms:created>
  <dcterms:modified xsi:type="dcterms:W3CDTF">2004-12-14T07:48:00Z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